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725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8" i="3"/>
  <c r="H9" i="3"/>
  <c r="H10" i="3"/>
  <c r="H11" i="3"/>
  <c r="H12" i="3"/>
  <c r="H13" i="3"/>
  <c r="H14" i="3"/>
  <c r="H8" i="3"/>
  <c r="H6" i="3" s="1"/>
</calcChain>
</file>

<file path=xl/sharedStrings.xml><?xml version="1.0" encoding="utf-8"?>
<sst xmlns="http://schemas.openxmlformats.org/spreadsheetml/2006/main" count="74" uniqueCount="64">
  <si>
    <t>Description</t>
  </si>
  <si>
    <t>Color</t>
  </si>
  <si>
    <t>HOKA M ANACAPA MID GTX 1122018</t>
  </si>
  <si>
    <t>CHMS - CASTLEROCK / HARBOR MIST</t>
  </si>
  <si>
    <t>1122018-CHMS</t>
  </si>
  <si>
    <t>42</t>
  </si>
  <si>
    <t>MENS</t>
  </si>
  <si>
    <t>42 2/3</t>
  </si>
  <si>
    <t>43 1/3</t>
  </si>
  <si>
    <t>44</t>
  </si>
  <si>
    <t>35 1/3</t>
  </si>
  <si>
    <t>UNISEX</t>
  </si>
  <si>
    <t>36 2/3</t>
  </si>
  <si>
    <t>37 1/3</t>
  </si>
  <si>
    <t>38</t>
  </si>
  <si>
    <t>38 2/3</t>
  </si>
  <si>
    <t>39 1/3</t>
  </si>
  <si>
    <t>40</t>
  </si>
  <si>
    <t>40 2/3</t>
  </si>
  <si>
    <t>41 1/3</t>
  </si>
  <si>
    <t>44 2/3</t>
  </si>
  <si>
    <t>45 1/3</t>
  </si>
  <si>
    <t>46</t>
  </si>
  <si>
    <t>46 2/3</t>
  </si>
  <si>
    <t>48</t>
  </si>
  <si>
    <t>49 1/3</t>
  </si>
  <si>
    <t>HOKA W KAHA 2 GTX 1123156</t>
  </si>
  <si>
    <t>BCBGR - BLUE CORAL / BLUE GRAPHITE</t>
  </si>
  <si>
    <t>1123156-BCBGR</t>
  </si>
  <si>
    <t>WOMENS</t>
  </si>
  <si>
    <t>HOKA W TRAIL CODE GTX 1123166</t>
  </si>
  <si>
    <t>BGCS - BLUE GLASS / COASTAL SHADE</t>
  </si>
  <si>
    <t>1123166-BGCS</t>
  </si>
  <si>
    <t>HOKA W ANACAPA MID GTX 1119372</t>
  </si>
  <si>
    <t>DUNE / LILAC MARBLE</t>
  </si>
  <si>
    <t>1119372 - DLMR</t>
  </si>
  <si>
    <t>ELDERBERRY / GRAPE WINE</t>
  </si>
  <si>
    <t>1119372 - EGWN</t>
  </si>
  <si>
    <t>MOUNTAIN SPRING / HARBOR MIST</t>
  </si>
  <si>
    <t>1119372 - MSHM</t>
  </si>
  <si>
    <t>HOKA U CLIFTON L GTX 1129972</t>
  </si>
  <si>
    <t>GOBLIN BLUE / STONE BLUE</t>
  </si>
  <si>
    <t>1129972 - GBSB</t>
  </si>
  <si>
    <t>US M</t>
  </si>
  <si>
    <t>9</t>
  </si>
  <si>
    <t>10</t>
  </si>
  <si>
    <t>11</t>
  </si>
  <si>
    <t>12</t>
  </si>
  <si>
    <t>US W</t>
  </si>
  <si>
    <t>UK</t>
  </si>
  <si>
    <t>6.5</t>
  </si>
  <si>
    <t>7.5</t>
  </si>
  <si>
    <t>8.5</t>
  </si>
  <si>
    <t>9.5</t>
  </si>
  <si>
    <t>10.5</t>
  </si>
  <si>
    <t>11.5</t>
  </si>
  <si>
    <t>EU</t>
  </si>
  <si>
    <t>36</t>
  </si>
  <si>
    <t>Picture</t>
  </si>
  <si>
    <t xml:space="preserve">Art. Nr. </t>
  </si>
  <si>
    <t>Gender</t>
  </si>
  <si>
    <t>RRP</t>
  </si>
  <si>
    <t>Total</t>
  </si>
  <si>
    <t>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</si>
</sst>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 &quot;€&quot;\ * #,##0.00_ ;_ &quot;€&quot;\ * \-#,##0.00_ ;_ &quot;€&quot;\ * &quot;-&quot;??_ ;_ @_ "/>
    <numFmt numFmtId="166" formatCode="_-* #,##0_-;\-* #,##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Regular"/>
    </font>
    <font>
      <b/>
      <sz val="11"/>
      <color theme="0"/>
      <name val="Regular"/>
    </font>
    <font>
      <b/>
      <sz val="11"/>
      <color theme="1"/>
      <name val="Aptos Narrow"/>
      <family val="2"/>
      <scheme val="minor"/>
    </font>
    <font>
      <b/>
      <sz val="11"/>
      <name val="Regula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166" fontId="4" fillId="0" borderId="0" xfId="2" applyNumberFormat="1" applyFont="1"/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202819</xdr:colOff>
      <xdr:row>10</xdr:row>
      <xdr:rowOff>162904</xdr:rowOff>
    </xdr:from>
    <xdr:to>
      <xdr:col>0</xdr:col>
      <xdr:colOff>1514471</xdr:colOff>
      <xdr:row>10</xdr:row>
      <xdr:rowOff>952118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23FB6C9-F361-494E-9137-8C09F44A9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19" y="4884583"/>
          <a:ext cx="1311652" cy="789214"/>
        </a:xfrm>
        <a:prstGeom prst="rect">
          <a:avLst/>
        </a:prstGeom>
      </xdr:spPr>
    </xdr:pic>
    <xdr:clientData/>
  </xdr:twoCellAnchor>
  <xdr:twoCellAnchor editAs="oneCell">
    <xdr:from>
      <xdr:col>0</xdr:col>
      <xdr:colOff>21806</xdr:colOff>
      <xdr:row>13</xdr:row>
      <xdr:rowOff>145333</xdr:rowOff>
    </xdr:from>
    <xdr:to>
      <xdr:col>0</xdr:col>
      <xdr:colOff>1695485</xdr:colOff>
      <xdr:row>13</xdr:row>
      <xdr:rowOff>955465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91BD863-B504-42C8-A29C-F59FE3145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806" y="10241833"/>
          <a:ext cx="1673679" cy="810132"/>
        </a:xfrm>
        <a:prstGeom prst="rect">
          <a:avLst/>
        </a:prstGeom>
      </xdr:spPr>
    </xdr:pic>
    <xdr:clientData/>
  </xdr:twoCellAnchor>
  <xdr:twoCellAnchor editAs="oneCell">
    <xdr:from>
      <xdr:col>0</xdr:col>
      <xdr:colOff>137467</xdr:colOff>
      <xdr:row>7</xdr:row>
      <xdr:rowOff>0</xdr:rowOff>
    </xdr:from>
    <xdr:to>
      <xdr:col>0</xdr:col>
      <xdr:colOff>1579824</xdr:colOff>
      <xdr:row>7</xdr:row>
      <xdr:rowOff>937006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B4790976-6112-4343-8E2E-272D67925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467" y="1496786"/>
          <a:ext cx="1442357" cy="937006"/>
        </a:xfrm>
        <a:prstGeom prst="rect">
          <a:avLst/>
        </a:prstGeom>
      </xdr:spPr>
    </xdr:pic>
    <xdr:clientData/>
  </xdr:twoCellAnchor>
  <xdr:twoCellAnchor editAs="oneCell">
    <xdr:from>
      <xdr:col>0</xdr:col>
      <xdr:colOff>156883</xdr:colOff>
      <xdr:row>8</xdr:row>
      <xdr:rowOff>17695</xdr:rowOff>
    </xdr:from>
    <xdr:to>
      <xdr:col>0</xdr:col>
      <xdr:colOff>1560407</xdr:colOff>
      <xdr:row>8</xdr:row>
      <xdr:rowOff>942981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7D214E1-EDCF-44A2-988A-9BE2BB6BF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883" y="2589445"/>
          <a:ext cx="1403524" cy="925286"/>
        </a:xfrm>
        <a:prstGeom prst="rect">
          <a:avLst/>
        </a:prstGeom>
      </xdr:spPr>
    </xdr:pic>
    <xdr:clientData/>
  </xdr:twoCellAnchor>
  <xdr:twoCellAnchor editAs="oneCell">
    <xdr:from>
      <xdr:col>0</xdr:col>
      <xdr:colOff>146564</xdr:colOff>
      <xdr:row>9</xdr:row>
      <xdr:rowOff>35385</xdr:rowOff>
    </xdr:from>
    <xdr:to>
      <xdr:col>0</xdr:col>
      <xdr:colOff>1570726</xdr:colOff>
      <xdr:row>9</xdr:row>
      <xdr:rowOff>974277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5DA459F2-733A-4D5A-9119-E230E4C47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564" y="3682099"/>
          <a:ext cx="1424162" cy="938892"/>
        </a:xfrm>
        <a:prstGeom prst="rect">
          <a:avLst/>
        </a:prstGeom>
      </xdr:spPr>
    </xdr:pic>
    <xdr:clientData/>
  </xdr:twoCellAnchor>
  <xdr:twoCellAnchor editAs="oneCell">
    <xdr:from>
      <xdr:col>0</xdr:col>
      <xdr:colOff>212306</xdr:colOff>
      <xdr:row>11</xdr:row>
      <xdr:rowOff>71119</xdr:rowOff>
    </xdr:from>
    <xdr:to>
      <xdr:col>0</xdr:col>
      <xdr:colOff>1504985</xdr:colOff>
      <xdr:row>11</xdr:row>
      <xdr:rowOff>951971</xdr:rowOff>
    </xdr:to>
    <xdr:pic>
      <xdr:nvPicPr>
        <xdr:cNvPr id="11" name="Picture 10" descr="Buy Wmns Kaha 2 GORE-TEX 'Blue Coral' - 1123156 BCBGR | GOAT NL">
          <a:extLst>
            <a:ext uri="{FF2B5EF4-FFF2-40B4-BE49-F238E27FC236}">
              <a16:creationId xmlns:a16="http://schemas.microsoft.com/office/drawing/2014/main" xmlns="" id="{301B6C09-D1C7-47F5-A648-0FCB98BBA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2306" y="8017690"/>
          <a:ext cx="1292679" cy="880852"/>
        </a:xfrm>
        <a:prstGeom prst="rect">
          <a:avLst/>
        </a:prstGeom>
      </xdr:spPr>
    </xdr:pic>
    <xdr:clientData/>
  </xdr:twoCellAnchor>
  <xdr:twoCellAnchor editAs="oneCell">
    <xdr:from>
      <xdr:col>0</xdr:col>
      <xdr:colOff>76235</xdr:colOff>
      <xdr:row>12</xdr:row>
      <xdr:rowOff>65234</xdr:rowOff>
    </xdr:from>
    <xdr:to>
      <xdr:col>0</xdr:col>
      <xdr:colOff>1641055</xdr:colOff>
      <xdr:row>12</xdr:row>
      <xdr:rowOff>996368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34507C2-B013-4B0E-8D19-F2BC711D1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235" y="9086770"/>
          <a:ext cx="1564820" cy="931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showGridLines="0" tabSelected="1" zoomScale="70" zoomScaleNormal="70" workbookViewId="0">
      <selection activeCell="E9" sqref="E9"/>
    </sheetView>
  </sheetViews>
  <sheetFormatPr defaultColWidth="8.625" defaultRowHeight="14.25"/>
  <cols>
    <col min="1" max="1" width="28.5" customWidth="1"/>
    <col min="2" max="2" width="17.5" bestFit="1" customWidth="1"/>
    <col min="3" max="3" width="37.375" bestFit="1" customWidth="1"/>
    <col min="4" max="4" width="10.5" bestFit="1" customWidth="1"/>
    <col min="5" max="5" width="32.875" bestFit="1" customWidth="1"/>
    <col min="6" max="6" width="9.125" style="1" bestFit="1" customWidth="1"/>
    <col min="7" max="7" width="11.375" style="1" customWidth="1"/>
    <col min="8" max="8" width="9.125" bestFit="1" customWidth="1"/>
    <col min="9" max="28" width="8.125" customWidth="1"/>
  </cols>
  <sheetData>
    <row r="1" spans="1:28" ht="43.15" customHeight="1"/>
    <row r="2" spans="1:28" ht="15">
      <c r="H2" s="8" t="s">
        <v>43</v>
      </c>
      <c r="I2" s="8">
        <v>3.5</v>
      </c>
      <c r="J2" s="8">
        <v>4</v>
      </c>
      <c r="K2" s="8">
        <v>4.5</v>
      </c>
      <c r="L2" s="8">
        <v>5</v>
      </c>
      <c r="M2" s="8">
        <v>5.5</v>
      </c>
      <c r="N2" s="8">
        <v>6</v>
      </c>
      <c r="O2" s="8">
        <v>6.5</v>
      </c>
      <c r="P2" s="8">
        <v>7</v>
      </c>
      <c r="Q2" s="8">
        <v>7.5</v>
      </c>
      <c r="R2" s="8">
        <v>8</v>
      </c>
      <c r="S2" s="8">
        <v>8.5</v>
      </c>
      <c r="T2" s="8" t="s">
        <v>44</v>
      </c>
      <c r="U2" s="8">
        <v>9.5</v>
      </c>
      <c r="V2" s="8" t="s">
        <v>45</v>
      </c>
      <c r="W2" s="8">
        <v>10.5</v>
      </c>
      <c r="X2" s="8" t="s">
        <v>46</v>
      </c>
      <c r="Y2" s="8">
        <v>11.5</v>
      </c>
      <c r="Z2" s="8" t="s">
        <v>47</v>
      </c>
      <c r="AA2" s="8">
        <v>12.5</v>
      </c>
      <c r="AB2" s="8">
        <v>13.5</v>
      </c>
    </row>
    <row r="3" spans="1:28" ht="15">
      <c r="H3" s="8" t="s">
        <v>48</v>
      </c>
      <c r="I3" s="8">
        <v>4.5</v>
      </c>
      <c r="J3" s="8">
        <v>5</v>
      </c>
      <c r="K3" s="8">
        <v>5.5</v>
      </c>
      <c r="L3" s="8">
        <v>6</v>
      </c>
      <c r="M3" s="8">
        <v>6.5</v>
      </c>
      <c r="N3" s="8">
        <v>7</v>
      </c>
      <c r="O3" s="8">
        <v>7.5</v>
      </c>
      <c r="P3" s="8">
        <v>8</v>
      </c>
      <c r="Q3" s="8">
        <v>8.5</v>
      </c>
      <c r="R3" s="8">
        <v>9</v>
      </c>
      <c r="S3" s="8">
        <v>9.5</v>
      </c>
      <c r="T3" s="8">
        <v>10</v>
      </c>
      <c r="U3" s="8">
        <v>10.5</v>
      </c>
      <c r="V3" s="8">
        <v>11</v>
      </c>
      <c r="W3" s="8">
        <v>11.5</v>
      </c>
      <c r="X3" s="8">
        <v>12</v>
      </c>
      <c r="Y3" s="8">
        <v>12.5</v>
      </c>
      <c r="Z3" s="8">
        <v>13</v>
      </c>
      <c r="AA3" s="8">
        <v>13.5</v>
      </c>
      <c r="AB3" s="8">
        <v>14.5</v>
      </c>
    </row>
    <row r="4" spans="1:28" ht="15">
      <c r="H4" s="8" t="s">
        <v>49</v>
      </c>
      <c r="I4" s="8">
        <v>3</v>
      </c>
      <c r="J4" s="8">
        <v>3.5</v>
      </c>
      <c r="K4" s="8">
        <v>4</v>
      </c>
      <c r="L4" s="8">
        <v>4.5</v>
      </c>
      <c r="M4" s="8">
        <v>5</v>
      </c>
      <c r="N4" s="8">
        <v>5.5</v>
      </c>
      <c r="O4" s="8">
        <v>6</v>
      </c>
      <c r="P4" s="8" t="s">
        <v>50</v>
      </c>
      <c r="Q4" s="8">
        <v>7</v>
      </c>
      <c r="R4" s="8" t="s">
        <v>51</v>
      </c>
      <c r="S4" s="8">
        <v>8</v>
      </c>
      <c r="T4" s="8" t="s">
        <v>52</v>
      </c>
      <c r="U4" s="8" t="s">
        <v>44</v>
      </c>
      <c r="V4" s="8" t="s">
        <v>53</v>
      </c>
      <c r="W4" s="8" t="s">
        <v>45</v>
      </c>
      <c r="X4" s="8" t="s">
        <v>54</v>
      </c>
      <c r="Y4" s="8" t="s">
        <v>46</v>
      </c>
      <c r="Z4" s="8" t="s">
        <v>55</v>
      </c>
      <c r="AA4" s="8" t="s">
        <v>47</v>
      </c>
      <c r="AB4" s="8">
        <v>13.5</v>
      </c>
    </row>
    <row r="5" spans="1:28" ht="15">
      <c r="H5" s="8" t="s">
        <v>56</v>
      </c>
      <c r="I5" s="8" t="s">
        <v>10</v>
      </c>
      <c r="J5" s="8" t="s">
        <v>57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  <c r="R5" s="8" t="s">
        <v>19</v>
      </c>
      <c r="S5" s="8" t="s">
        <v>5</v>
      </c>
      <c r="T5" s="8" t="s">
        <v>7</v>
      </c>
      <c r="U5" s="8" t="s">
        <v>8</v>
      </c>
      <c r="V5" s="8" t="s">
        <v>9</v>
      </c>
      <c r="W5" s="8" t="s">
        <v>20</v>
      </c>
      <c r="X5" s="8" t="s">
        <v>21</v>
      </c>
      <c r="Y5" s="8" t="s">
        <v>22</v>
      </c>
      <c r="Z5" s="8" t="s">
        <v>23</v>
      </c>
      <c r="AA5" s="8" t="s">
        <v>24</v>
      </c>
      <c r="AB5" s="8" t="s">
        <v>25</v>
      </c>
    </row>
    <row r="6" spans="1:28" ht="15">
      <c r="H6" s="6">
        <f>SUM(H8:H14)</f>
        <v>1173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5" customFormat="1" ht="15">
      <c r="A7" s="9" t="s">
        <v>58</v>
      </c>
      <c r="B7" s="9" t="s">
        <v>59</v>
      </c>
      <c r="C7" s="9" t="s">
        <v>0</v>
      </c>
      <c r="D7" s="9" t="s">
        <v>60</v>
      </c>
      <c r="E7" s="9" t="s">
        <v>1</v>
      </c>
      <c r="F7" s="10" t="s">
        <v>63</v>
      </c>
      <c r="G7" s="10" t="s">
        <v>61</v>
      </c>
      <c r="H7" s="9" t="s">
        <v>62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1"/>
    </row>
    <row r="8" spans="1:28" ht="84.95" customHeight="1">
      <c r="A8" s="2"/>
      <c r="B8" s="3" t="s">
        <v>35</v>
      </c>
      <c r="C8" s="3" t="s">
        <v>33</v>
      </c>
      <c r="D8" s="3" t="s">
        <v>29</v>
      </c>
      <c r="E8" s="3" t="s">
        <v>34</v>
      </c>
      <c r="F8" s="4">
        <f>G8/2</f>
        <v>90</v>
      </c>
      <c r="G8" s="4">
        <v>180</v>
      </c>
      <c r="H8" s="3">
        <f>SUM(I8:AB8)</f>
        <v>67</v>
      </c>
      <c r="I8" s="3"/>
      <c r="J8" s="3"/>
      <c r="K8" s="3"/>
      <c r="L8" s="3">
        <v>1</v>
      </c>
      <c r="M8" s="3">
        <v>12</v>
      </c>
      <c r="N8" s="3"/>
      <c r="O8" s="3">
        <v>27</v>
      </c>
      <c r="P8" s="3">
        <v>14</v>
      </c>
      <c r="Q8" s="3">
        <v>13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84.95" customHeight="1">
      <c r="A9" s="2"/>
      <c r="B9" s="3" t="s">
        <v>37</v>
      </c>
      <c r="C9" s="3" t="s">
        <v>33</v>
      </c>
      <c r="D9" s="3" t="s">
        <v>29</v>
      </c>
      <c r="E9" s="3" t="s">
        <v>36</v>
      </c>
      <c r="F9" s="4">
        <f t="shared" ref="F9:F14" si="0">G9/2</f>
        <v>90</v>
      </c>
      <c r="G9" s="4">
        <v>180</v>
      </c>
      <c r="H9" s="3">
        <f t="shared" ref="H9:H14" si="1">SUM(I9:AB9)</f>
        <v>352</v>
      </c>
      <c r="I9" s="3"/>
      <c r="J9" s="3"/>
      <c r="K9" s="3">
        <v>5</v>
      </c>
      <c r="L9" s="3"/>
      <c r="M9" s="3">
        <v>61</v>
      </c>
      <c r="N9" s="3">
        <v>38</v>
      </c>
      <c r="O9" s="3">
        <v>37</v>
      </c>
      <c r="P9" s="3">
        <v>65</v>
      </c>
      <c r="Q9" s="3">
        <v>60</v>
      </c>
      <c r="R9" s="3">
        <v>42</v>
      </c>
      <c r="S9" s="3">
        <v>44</v>
      </c>
      <c r="T9" s="3"/>
      <c r="U9" s="3"/>
      <c r="V9" s="3"/>
      <c r="W9" s="3"/>
      <c r="X9" s="3"/>
      <c r="Y9" s="3"/>
      <c r="Z9" s="3"/>
      <c r="AA9" s="3"/>
      <c r="AB9" s="3"/>
    </row>
    <row r="10" spans="1:28" ht="84.95" customHeight="1">
      <c r="A10" s="2"/>
      <c r="B10" s="3" t="s">
        <v>39</v>
      </c>
      <c r="C10" s="3" t="s">
        <v>33</v>
      </c>
      <c r="D10" s="3" t="s">
        <v>29</v>
      </c>
      <c r="E10" s="3" t="s">
        <v>38</v>
      </c>
      <c r="F10" s="4">
        <f t="shared" si="0"/>
        <v>90</v>
      </c>
      <c r="G10" s="4">
        <v>180</v>
      </c>
      <c r="H10" s="3">
        <f t="shared" si="1"/>
        <v>20</v>
      </c>
      <c r="I10" s="3"/>
      <c r="J10" s="3"/>
      <c r="K10" s="3"/>
      <c r="L10" s="3"/>
      <c r="M10" s="3">
        <v>1</v>
      </c>
      <c r="N10" s="3">
        <v>5</v>
      </c>
      <c r="O10" s="3">
        <v>14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84.95" customHeight="1">
      <c r="A11" s="2"/>
      <c r="B11" s="3" t="s">
        <v>4</v>
      </c>
      <c r="C11" s="3" t="s">
        <v>2</v>
      </c>
      <c r="D11" s="3" t="s">
        <v>6</v>
      </c>
      <c r="E11" s="3" t="s">
        <v>3</v>
      </c>
      <c r="F11" s="4">
        <f t="shared" si="0"/>
        <v>90</v>
      </c>
      <c r="G11" s="4">
        <v>180</v>
      </c>
      <c r="H11" s="3">
        <f t="shared" si="1"/>
        <v>334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v>120</v>
      </c>
      <c r="T11" s="3">
        <v>97</v>
      </c>
      <c r="U11" s="3">
        <v>95</v>
      </c>
      <c r="V11" s="3">
        <v>17</v>
      </c>
      <c r="W11" s="3">
        <v>5</v>
      </c>
      <c r="X11" s="3"/>
      <c r="Y11" s="3"/>
      <c r="Z11" s="3"/>
      <c r="AA11" s="3"/>
      <c r="AB11" s="3"/>
    </row>
    <row r="12" spans="1:28" ht="84.95" customHeight="1">
      <c r="A12" s="2"/>
      <c r="B12" s="3" t="s">
        <v>28</v>
      </c>
      <c r="C12" s="3" t="s">
        <v>26</v>
      </c>
      <c r="D12" s="3" t="s">
        <v>29</v>
      </c>
      <c r="E12" s="3" t="s">
        <v>27</v>
      </c>
      <c r="F12" s="4">
        <f t="shared" si="0"/>
        <v>115</v>
      </c>
      <c r="G12" s="4">
        <v>230</v>
      </c>
      <c r="H12" s="3">
        <f t="shared" si="1"/>
        <v>114</v>
      </c>
      <c r="I12" s="3"/>
      <c r="J12" s="3"/>
      <c r="K12" s="3"/>
      <c r="L12" s="3"/>
      <c r="M12" s="3"/>
      <c r="N12" s="3">
        <v>15</v>
      </c>
      <c r="O12" s="3">
        <v>31</v>
      </c>
      <c r="P12" s="3">
        <v>9</v>
      </c>
      <c r="Q12" s="3"/>
      <c r="R12" s="3"/>
      <c r="S12" s="3"/>
      <c r="T12" s="3">
        <v>50</v>
      </c>
      <c r="U12" s="3">
        <v>9</v>
      </c>
      <c r="V12" s="3"/>
      <c r="W12" s="3"/>
      <c r="X12" s="3"/>
      <c r="Y12" s="3"/>
      <c r="Z12" s="3"/>
      <c r="AA12" s="3"/>
      <c r="AB12" s="3"/>
    </row>
    <row r="13" spans="1:28" ht="84.95" customHeight="1">
      <c r="A13" s="2"/>
      <c r="B13" s="3" t="s">
        <v>32</v>
      </c>
      <c r="C13" s="3" t="s">
        <v>30</v>
      </c>
      <c r="D13" s="3" t="s">
        <v>29</v>
      </c>
      <c r="E13" s="3" t="s">
        <v>31</v>
      </c>
      <c r="F13" s="4">
        <f t="shared" si="0"/>
        <v>90</v>
      </c>
      <c r="G13" s="4">
        <v>180</v>
      </c>
      <c r="H13" s="3">
        <f t="shared" si="1"/>
        <v>26</v>
      </c>
      <c r="I13" s="3"/>
      <c r="J13" s="3"/>
      <c r="K13" s="3"/>
      <c r="L13" s="3"/>
      <c r="M13" s="3">
        <v>17</v>
      </c>
      <c r="N13" s="3">
        <v>6</v>
      </c>
      <c r="O13" s="3">
        <v>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84.95" customHeight="1">
      <c r="A14" s="2"/>
      <c r="B14" s="3" t="s">
        <v>42</v>
      </c>
      <c r="C14" s="3" t="s">
        <v>40</v>
      </c>
      <c r="D14" s="3" t="s">
        <v>11</v>
      </c>
      <c r="E14" s="3" t="s">
        <v>41</v>
      </c>
      <c r="F14" s="4">
        <f t="shared" si="0"/>
        <v>85</v>
      </c>
      <c r="G14" s="4">
        <v>170</v>
      </c>
      <c r="H14" s="3">
        <f t="shared" si="1"/>
        <v>260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v>131</v>
      </c>
      <c r="W14" s="3">
        <v>129</v>
      </c>
      <c r="X14" s="3"/>
      <c r="Y14" s="3"/>
      <c r="Z14" s="3"/>
      <c r="AA14" s="3"/>
      <c r="AB14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2024-09-19T16:46:52Z</dcterms:created>
  <dcterms:modified xsi:type="dcterms:W3CDTF">2024-09-21T09:40:20Z</dcterms:modified>
</cp:coreProperties>
</file>